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5480" windowHeight="9435" tabRatio="611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<sst xmlns="http://schemas.openxmlformats.org/spreadsheetml/2006/main" count="60" uniqueCount="60">
  <si>
    <t>2</t>
  </si>
  <si>
    <t>Раздел-подраздел</t>
  </si>
  <si>
    <t>5</t>
  </si>
  <si>
    <t>Наименование показателя бюджетной классификации</t>
  </si>
  <si>
    <t>(тыс. руб.)</t>
  </si>
  <si>
    <t>Общегосударственные вопросы</t>
  </si>
  <si>
    <t>0100</t>
  </si>
  <si>
    <t>0102</t>
  </si>
  <si>
    <t>0104</t>
  </si>
  <si>
    <t>Жилищно-коммунальное хозяйство</t>
  </si>
  <si>
    <t>0500</t>
  </si>
  <si>
    <t>0800</t>
  </si>
  <si>
    <t>Культура</t>
  </si>
  <si>
    <t>0801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</si>
  <si>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</si>
  <si>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</si>
  <si>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</si>
  <si>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</si>
  <si>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</si>
  <si>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</si>
  <si>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</si>
  <si>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</si>
  <si>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</si>
  <si>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№ строки</t>
  </si>
  <si>
    <t>1</t>
  </si>
  <si>
    <t>сельского Совета депутатов</t>
  </si>
  <si>
    <t>3</t>
  </si>
  <si>
    <t>4</t>
  </si>
  <si>
    <t>Физическая культура и спорт</t>
  </si>
  <si>
    <t>1100</t>
  </si>
  <si>
    <t>Массовый спорт</t>
  </si>
  <si>
    <t>1102</t>
  </si>
  <si>
    <t>Условно утвержденные расходы</t>
  </si>
  <si>
    <t>ИТОГО</t>
  </si>
  <si>
    <t>Социальная политика</t>
  </si>
  <si>
    <t>Пенсионное обеспечение</t>
  </si>
  <si>
    <t>1000</t>
  </si>
  <si>
    <t>1001</t>
  </si>
  <si>
    <t>Резервные фонды</t>
  </si>
  <si>
    <t>0111</t>
  </si>
  <si>
    <t>Национальная экономика</t>
  </si>
  <si>
    <t>Дорожное хозяйство (дорожные фонды)</t>
  </si>
  <si>
    <t>0400</t>
  </si>
  <si>
    <t>0409</t>
  </si>
  <si>
    <t>Культура,  кинематография</t>
  </si>
  <si>
    <t>0300</t>
  </si>
  <si>
    <t>0310</t>
  </si>
  <si>
    <t>Национальная безопасность и правоохранительная деятельность</t>
  </si>
  <si>
    <t>0106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</si>
  <si>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</si>
  <si>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сумма на 2021г</t>
  </si>
  <si>
    <t>сумма на 2022г</t>
  </si>
  <si>
    <t>к Решению Легостаевского</t>
  </si>
  <si>
    <t xml:space="preserve"> Распределение бюджетных ассигнаваний расходов бюджета сельсовета по разделам и подразделам бюджетной классификации расходов бюджетов Российской   Федерации на 2021 год и плановый период 2022-2023 годов. </t>
  </si>
  <si>
    <t>Жилищное хозяйство</t>
  </si>
  <si>
    <t>0501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</si>
  <si>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</si>
  <si>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2023г</t>
  </si>
  <si>
    <t>Приложение 4</t>
  </si>
  <si>
    <t>от11.06. 2021года  №15/6-1Р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</si>
</sst>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-#,##0.00;\ "/>
    <numFmt numFmtId="181" formatCode="#,##0.00_р_."/>
    <numFmt numFmtId="182" formatCode="0.0"/>
    <numFmt numFmtId="183" formatCode="#,##0.00_ ;\-#,##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top"/>
    </xf>
    <xf numFmtId="180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0" fontId="3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182" fontId="5" fillId="0" borderId="11" xfId="0" applyNumberFormat="1" applyFont="1" applyBorder="1" applyAlignment="1">
      <alignment horizontal="center" vertical="top"/>
    </xf>
    <xf numFmtId="182" fontId="3" fillId="0" borderId="11" xfId="0" applyNumberFormat="1" applyFont="1" applyBorder="1" applyAlignment="1">
      <alignment horizontal="center" vertical="top"/>
    </xf>
    <xf numFmtId="182" fontId="5" fillId="0" borderId="11" xfId="0" applyNumberFormat="1" applyFont="1" applyFill="1" applyBorder="1" applyAlignment="1">
      <alignment horizontal="center" vertical="top"/>
    </xf>
    <xf numFmtId="182" fontId="5" fillId="0" borderId="12" xfId="0" applyNumberFormat="1" applyFont="1" applyBorder="1" applyAlignment="1">
      <alignment horizontal="center" vertical="top"/>
    </xf>
    <xf numFmtId="182" fontId="3" fillId="0" borderId="1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2" fontId="3" fillId="0" borderId="12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view="pageBreakPreview" zoomScaleSheetLayoutView="100" workbookViewId="0" topLeftCell="A1">
      <selection activeCell="I14" sqref="I14"/>
    </sheetView>
  </sheetViews>
  <sheetFormatPr defaultColWidth="9.00390625" defaultRowHeight="12.75"/>
  <cols>
    <col min="1" max="1" width="4.375" style="29" customWidth="1"/>
    <col min="2" max="2" width="103.375" style="27" customWidth="1"/>
    <col min="4" max="4" width="9.375" style="0" customWidth="1"/>
    <col min="5" max="5" width="8.625" style="0" bestFit="1" customWidth="1"/>
    <col min="6" max="6" width="9.75390625" style="0" customWidth="1"/>
    <col min="7" max="7" width="9.125" style="0" hidden="1" customWidth="1"/>
  </cols>
  <sheetData>
    <row r="1" spans="5:6" ht="1.5" customHeight="1">
      <c r="E1" s="44"/>
      <c r="F1" s="44"/>
    </row>
    <row r="2" spans="5:6" ht="12.75" hidden="1">
      <c r="E2" s="15"/>
      <c r="F2" s="15"/>
    </row>
    <row r="3" spans="5:6" ht="12.75" hidden="1">
      <c r="E3" s="15"/>
      <c r="F3" s="15"/>
    </row>
    <row r="4" spans="5:6" ht="12.75" hidden="1">
      <c r="E4" s="15"/>
      <c r="F4" s="15"/>
    </row>
    <row r="5" spans="4:6" ht="12.75" customHeight="1" hidden="1">
      <c r="D5" s="9"/>
      <c r="E5" s="43"/>
      <c r="F5" s="43"/>
    </row>
    <row r="6" spans="4:6" ht="11.25" customHeight="1">
      <c r="D6" s="46" t="s">
        <v>58</v>
      </c>
      <c r="E6" s="46"/>
      <c r="F6" s="46"/>
    </row>
    <row r="7" spans="4:7" ht="12" customHeight="1">
      <c r="D7" s="45" t="s">
        <v>52</v>
      </c>
      <c r="E7" s="45"/>
      <c r="F7" s="45"/>
      <c r="G7" s="45"/>
    </row>
    <row r="8" spans="4:7" ht="12" customHeight="1">
      <c r="D8" s="45" t="s">
        <v>25</v>
      </c>
      <c r="E8" s="45"/>
      <c r="F8" s="45"/>
      <c r="G8" s="45"/>
    </row>
    <row r="9" spans="4:7" ht="14.25" customHeight="1">
      <c r="D9" s="45" t="s">
        <v>59</v>
      </c>
      <c r="E9" s="45"/>
      <c r="F9" s="45"/>
      <c r="G9" s="45"/>
    </row>
    <row r="10" spans="1:7" ht="36.75" customHeight="1">
      <c r="A10" s="47" t="s">
        <v>53</v>
      </c>
      <c r="B10" s="47"/>
      <c r="C10" s="47"/>
      <c r="D10" s="47"/>
      <c r="E10" s="47"/>
      <c r="F10" s="47"/>
      <c r="G10" s="47"/>
    </row>
    <row r="11" spans="2:6" ht="12.75" customHeight="1">
      <c r="B11" s="30"/>
      <c r="C11" s="1"/>
      <c r="D11" s="42" t="s">
        <v>4</v>
      </c>
      <c r="E11" s="42"/>
      <c r="F11" s="42"/>
    </row>
    <row r="12" spans="1:8" ht="37.5" customHeight="1">
      <c r="A12" s="23" t="s">
        <v>23</v>
      </c>
      <c r="B12" s="2" t="s">
        <v>3</v>
      </c>
      <c r="C12" s="10" t="s">
        <v>1</v>
      </c>
      <c r="D12" s="11" t="s">
        <v>50</v>
      </c>
      <c r="E12" s="11" t="s">
        <v>51</v>
      </c>
      <c r="F12" s="11" t="s">
        <v>57</v>
      </c>
      <c r="G12" s="12"/>
      <c r="H12" s="12"/>
    </row>
    <row r="13" spans="1:6" s="40" customFormat="1" ht="15.75" customHeight="1">
      <c r="A13" s="24"/>
      <c r="B13" s="37" t="s">
        <v>24</v>
      </c>
      <c r="C13" s="38" t="s">
        <v>0</v>
      </c>
      <c r="D13" s="39" t="s">
        <v>26</v>
      </c>
      <c r="E13" s="39" t="s">
        <v>27</v>
      </c>
      <c r="F13" s="39" t="s">
        <v>2</v>
      </c>
    </row>
    <row r="14" spans="1:6" ht="15.75" customHeight="1">
      <c r="A14" s="24">
        <v>1</v>
      </c>
      <c r="B14" s="31" t="s">
        <v>5</v>
      </c>
      <c r="C14" s="13" t="s">
        <v>6</v>
      </c>
      <c r="D14" s="17">
        <f>D15+D16+D18+D17</f>
        <v>3563.3999999999996</v>
      </c>
      <c r="E14" s="17">
        <f>E15+E16+E18+E17</f>
        <v>3302.5</v>
      </c>
      <c r="F14" s="17">
        <f>F15+F16+F18+F17</f>
        <v>3311.5</v>
      </c>
    </row>
    <row r="15" spans="1:6" ht="12.75" customHeight="1">
      <c r="A15" s="24">
        <v>2</v>
      </c>
      <c r="B15" s="28" t="s">
        <v>15</v>
      </c>
      <c r="C15" s="14" t="s">
        <v>7</v>
      </c>
      <c r="D15" s="18">
        <v>940</v>
      </c>
      <c r="E15" s="18">
        <v>940</v>
      </c>
      <c r="F15" s="18">
        <v>940</v>
      </c>
    </row>
    <row r="16" spans="1:6" ht="27.75" customHeight="1">
      <c r="A16" s="24">
        <v>3</v>
      </c>
      <c r="B16" s="28" t="s">
        <v>16</v>
      </c>
      <c r="C16" s="14" t="s">
        <v>8</v>
      </c>
      <c r="D16" s="18">
        <v>2618.2</v>
      </c>
      <c r="E16" s="18">
        <v>2357.5</v>
      </c>
      <c r="F16" s="18">
        <v>2366.5</v>
      </c>
    </row>
    <row r="17" spans="1:6" ht="26.25" customHeight="1">
      <c r="A17" s="24">
        <f aca="true" t="shared" si="0" ref="A17:A22">A16+1</f>
        <v>4</v>
      </c>
      <c r="B17" s="28" t="s">
        <v>49</v>
      </c>
      <c r="C17" s="14" t="s">
        <v>48</v>
      </c>
      <c r="D17" s="18">
        <v>0.2</v>
      </c>
      <c r="E17" s="18">
        <v>0</v>
      </c>
      <c r="F17" s="18">
        <v>0</v>
      </c>
    </row>
    <row r="18" spans="1:6" ht="15.75" customHeight="1">
      <c r="A18" s="24">
        <f t="shared" si="0"/>
        <v>5</v>
      </c>
      <c r="B18" s="28" t="s">
        <v>38</v>
      </c>
      <c r="C18" s="14" t="s">
        <v>39</v>
      </c>
      <c r="D18" s="18">
        <v>5</v>
      </c>
      <c r="E18" s="18">
        <v>5</v>
      </c>
      <c r="F18" s="18">
        <v>5</v>
      </c>
    </row>
    <row r="19" spans="1:6" ht="12.75">
      <c r="A19" s="24">
        <f t="shared" si="0"/>
        <v>6</v>
      </c>
      <c r="B19" s="31" t="s">
        <v>17</v>
      </c>
      <c r="C19" s="13" t="s">
        <v>18</v>
      </c>
      <c r="D19" s="17">
        <f>D20</f>
        <v>82.4</v>
      </c>
      <c r="E19" s="17">
        <f>E20</f>
        <v>76.9</v>
      </c>
      <c r="F19" s="17">
        <f>F20</f>
        <v>0</v>
      </c>
    </row>
    <row r="20" spans="1:6" ht="15.75" customHeight="1">
      <c r="A20" s="24">
        <f t="shared" si="0"/>
        <v>7</v>
      </c>
      <c r="B20" s="28" t="s">
        <v>19</v>
      </c>
      <c r="C20" s="14" t="s">
        <v>20</v>
      </c>
      <c r="D20" s="18">
        <v>82.4</v>
      </c>
      <c r="E20" s="18">
        <v>76.9</v>
      </c>
      <c r="F20" s="18">
        <v>0</v>
      </c>
    </row>
    <row r="21" spans="1:6" ht="14.25" customHeight="1">
      <c r="A21" s="24">
        <f t="shared" si="0"/>
        <v>8</v>
      </c>
      <c r="B21" s="31" t="s">
        <v>47</v>
      </c>
      <c r="C21" s="13" t="s">
        <v>45</v>
      </c>
      <c r="D21" s="17">
        <f>D22</f>
        <v>66</v>
      </c>
      <c r="E21" s="17">
        <f>E22</f>
        <v>66</v>
      </c>
      <c r="F21" s="17">
        <f>F22</f>
        <v>66</v>
      </c>
    </row>
    <row r="22" spans="1:6" ht="15" customHeight="1">
      <c r="A22" s="24">
        <f t="shared" si="0"/>
        <v>9</v>
      </c>
      <c r="B22" s="32" t="s">
        <v>56</v>
      </c>
      <c r="C22" s="14" t="s">
        <v>46</v>
      </c>
      <c r="D22" s="18">
        <v>66</v>
      </c>
      <c r="E22" s="18">
        <v>66</v>
      </c>
      <c r="F22" s="18">
        <v>66</v>
      </c>
    </row>
    <row r="23" spans="1:6" ht="15.75" customHeight="1">
      <c r="A23" s="24">
        <f aca="true" t="shared" si="1" ref="A23:A35">A22+1</f>
        <v>10</v>
      </c>
      <c r="B23" s="31" t="s">
        <v>40</v>
      </c>
      <c r="C23" s="13" t="s">
        <v>42</v>
      </c>
      <c r="D23" s="17">
        <f>D24</f>
        <v>628.5</v>
      </c>
      <c r="E23" s="17">
        <f>E24</f>
        <v>638.8</v>
      </c>
      <c r="F23" s="17">
        <f>F24</f>
        <v>650.6</v>
      </c>
    </row>
    <row r="24" spans="1:6" ht="15.75" customHeight="1">
      <c r="A24" s="24">
        <f t="shared" si="1"/>
        <v>11</v>
      </c>
      <c r="B24" s="28" t="s">
        <v>41</v>
      </c>
      <c r="C24" s="14" t="s">
        <v>43</v>
      </c>
      <c r="D24" s="18">
        <v>628.5</v>
      </c>
      <c r="E24" s="18">
        <v>638.8</v>
      </c>
      <c r="F24" s="18">
        <v>650.6</v>
      </c>
    </row>
    <row r="25" spans="1:6" ht="12.75">
      <c r="A25" s="24">
        <f t="shared" si="1"/>
        <v>12</v>
      </c>
      <c r="B25" s="31" t="s">
        <v>9</v>
      </c>
      <c r="C25" s="13" t="s">
        <v>10</v>
      </c>
      <c r="D25" s="19">
        <f>D27+D26</f>
        <v>1244.3</v>
      </c>
      <c r="E25" s="19">
        <f>E27+E26</f>
        <v>451.20000000000005</v>
      </c>
      <c r="F25" s="19">
        <f>F27+F26</f>
        <v>452.8</v>
      </c>
    </row>
    <row r="26" spans="1:6" ht="12.75">
      <c r="A26" s="24">
        <f t="shared" si="1"/>
        <v>13</v>
      </c>
      <c r="B26" s="28" t="s">
        <v>54</v>
      </c>
      <c r="C26" s="14" t="s">
        <v>55</v>
      </c>
      <c r="D26" s="21">
        <v>39</v>
      </c>
      <c r="E26" s="21">
        <v>40.6</v>
      </c>
      <c r="F26" s="21">
        <v>42.2</v>
      </c>
    </row>
    <row r="27" spans="1:6" ht="16.5" customHeight="1">
      <c r="A27" s="24">
        <f t="shared" si="1"/>
        <v>14</v>
      </c>
      <c r="B27" s="28" t="s">
        <v>21</v>
      </c>
      <c r="C27" s="14" t="s">
        <v>22</v>
      </c>
      <c r="D27" s="18">
        <v>1205.3</v>
      </c>
      <c r="E27" s="18">
        <v>410.6</v>
      </c>
      <c r="F27" s="18">
        <v>410.6</v>
      </c>
    </row>
    <row r="28" spans="1:6" ht="15.75" customHeight="1">
      <c r="A28" s="24">
        <f t="shared" si="1"/>
        <v>15</v>
      </c>
      <c r="B28" s="31" t="s">
        <v>44</v>
      </c>
      <c r="C28" s="13" t="s">
        <v>11</v>
      </c>
      <c r="D28" s="17">
        <f>D29</f>
        <v>3780.9</v>
      </c>
      <c r="E28" s="17">
        <f>E29</f>
        <v>3780.9</v>
      </c>
      <c r="F28" s="17">
        <f>F29</f>
        <v>3780.9</v>
      </c>
    </row>
    <row r="29" spans="1:6" ht="14.25" customHeight="1">
      <c r="A29" s="24">
        <f t="shared" si="1"/>
        <v>16</v>
      </c>
      <c r="B29" s="28" t="s">
        <v>12</v>
      </c>
      <c r="C29" s="14" t="s">
        <v>13</v>
      </c>
      <c r="D29" s="18">
        <v>3780.9</v>
      </c>
      <c r="E29" s="18">
        <v>3780.9</v>
      </c>
      <c r="F29" s="18">
        <v>3780.9</v>
      </c>
    </row>
    <row r="30" spans="1:6" ht="12.75">
      <c r="A30" s="24">
        <f t="shared" si="1"/>
        <v>17</v>
      </c>
      <c r="B30" s="31" t="s">
        <v>34</v>
      </c>
      <c r="C30" s="13" t="s">
        <v>36</v>
      </c>
      <c r="D30" s="17">
        <f>D31</f>
        <v>24</v>
      </c>
      <c r="E30" s="17">
        <f>E31</f>
        <v>24</v>
      </c>
      <c r="F30" s="17">
        <f>F31</f>
        <v>24</v>
      </c>
    </row>
    <row r="31" spans="1:6" ht="12.75" customHeight="1">
      <c r="A31" s="24">
        <f t="shared" si="1"/>
        <v>18</v>
      </c>
      <c r="B31" s="28" t="s">
        <v>35</v>
      </c>
      <c r="C31" s="14" t="s">
        <v>37</v>
      </c>
      <c r="D31" s="18">
        <v>24</v>
      </c>
      <c r="E31" s="18">
        <v>24</v>
      </c>
      <c r="F31" s="18">
        <v>24</v>
      </c>
    </row>
    <row r="32" spans="1:6" ht="12.75">
      <c r="A32" s="24">
        <f t="shared" si="1"/>
        <v>19</v>
      </c>
      <c r="B32" s="31" t="s">
        <v>28</v>
      </c>
      <c r="C32" s="13" t="s">
        <v>29</v>
      </c>
      <c r="D32" s="17">
        <f>D33</f>
        <v>12</v>
      </c>
      <c r="E32" s="17">
        <f>E33</f>
        <v>12</v>
      </c>
      <c r="F32" s="17">
        <f>F33</f>
        <v>12</v>
      </c>
    </row>
    <row r="33" spans="1:6" ht="12" customHeight="1">
      <c r="A33" s="24">
        <f t="shared" si="1"/>
        <v>20</v>
      </c>
      <c r="B33" s="28" t="s">
        <v>30</v>
      </c>
      <c r="C33" s="14" t="s">
        <v>31</v>
      </c>
      <c r="D33" s="18">
        <v>12</v>
      </c>
      <c r="E33" s="18">
        <v>12</v>
      </c>
      <c r="F33" s="18">
        <v>12</v>
      </c>
    </row>
    <row r="34" spans="1:6" ht="15" customHeight="1">
      <c r="A34" s="24">
        <f t="shared" si="1"/>
        <v>21</v>
      </c>
      <c r="B34" s="33" t="s">
        <v>33</v>
      </c>
      <c r="C34" s="13"/>
      <c r="D34" s="20">
        <f>D32+D30+D28+D25+D23+D19+D21+D14</f>
        <v>9401.5</v>
      </c>
      <c r="E34" s="20">
        <f>E32+E30+E28+E25+E23+E19+E21+E14</f>
        <v>8352.3</v>
      </c>
      <c r="F34" s="20">
        <f>F32+F30+F28+F25+F23+F19+F18+F16+F15+F21</f>
        <v>8297.8</v>
      </c>
    </row>
    <row r="35" spans="1:6" ht="12.75" customHeight="1">
      <c r="A35" s="24">
        <f t="shared" si="1"/>
        <v>22</v>
      </c>
      <c r="B35" s="34" t="s">
        <v>32</v>
      </c>
      <c r="C35" s="14"/>
      <c r="D35" s="41">
        <v>0</v>
      </c>
      <c r="E35" s="41">
        <v>204</v>
      </c>
      <c r="F35" s="41">
        <v>412.3</v>
      </c>
    </row>
    <row r="36" spans="1:6" ht="15.75">
      <c r="A36" s="24"/>
      <c r="B36" s="35" t="s">
        <v>14</v>
      </c>
      <c r="C36" s="16"/>
      <c r="D36" s="20">
        <f>D34+D35</f>
        <v>9401.5</v>
      </c>
      <c r="E36" s="20">
        <f>E34+E35</f>
        <v>8556.3</v>
      </c>
      <c r="F36" s="20">
        <f>F34+F35</f>
        <v>8710.099999999999</v>
      </c>
    </row>
    <row r="37" spans="1:6" ht="12.75">
      <c r="A37" s="25"/>
      <c r="D37" s="3"/>
      <c r="E37" s="3"/>
      <c r="F37" s="3"/>
    </row>
    <row r="38" spans="1:6" ht="12.75">
      <c r="A38" s="25"/>
      <c r="D38" s="3"/>
      <c r="E38" s="3"/>
      <c r="F38" s="3"/>
    </row>
    <row r="39" spans="1:6" ht="12.75">
      <c r="A39" s="26"/>
      <c r="B39" s="22"/>
      <c r="C39" s="8"/>
      <c r="D39" s="3"/>
      <c r="E39" s="3"/>
      <c r="F39" s="3"/>
    </row>
    <row r="40" spans="1:6" ht="12.75">
      <c r="A40" s="26"/>
      <c r="B40" s="36"/>
      <c r="C40" s="8"/>
      <c r="D40" s="3"/>
      <c r="E40" s="3"/>
      <c r="F40" s="3"/>
    </row>
    <row r="41" spans="1:6" ht="12.75">
      <c r="A41" s="26"/>
      <c r="B41" s="36"/>
      <c r="C41" s="8"/>
      <c r="D41" s="3"/>
      <c r="E41" s="3"/>
      <c r="F41" s="3"/>
    </row>
    <row r="42" spans="1:6" ht="12.75">
      <c r="A42" s="26"/>
      <c r="B42" s="36"/>
      <c r="C42" s="8"/>
      <c r="D42" s="3"/>
      <c r="E42" s="3"/>
      <c r="F42" s="3"/>
    </row>
    <row r="43" spans="2:6" ht="12.75">
      <c r="B43" s="36"/>
      <c r="C43" s="7"/>
      <c r="D43" s="6"/>
      <c r="E43" s="6"/>
      <c r="F43" s="6"/>
    </row>
    <row r="44" spans="2:6" ht="12.75">
      <c r="B44" s="36"/>
      <c r="C44" s="7"/>
      <c r="D44" s="6"/>
      <c r="E44" s="6"/>
      <c r="F44" s="6"/>
    </row>
    <row r="45" spans="2:6" ht="12.75">
      <c r="B45" s="36"/>
      <c r="C45" s="7"/>
      <c r="D45" s="6"/>
      <c r="E45" s="6"/>
      <c r="F45" s="6"/>
    </row>
    <row r="46" spans="2:6" ht="12.75">
      <c r="B46" s="36"/>
      <c r="C46" s="7"/>
      <c r="D46" s="6"/>
      <c r="E46" s="6"/>
      <c r="F46" s="6"/>
    </row>
    <row r="47" spans="2:6" ht="12.75">
      <c r="B47" s="22"/>
      <c r="C47" s="8"/>
      <c r="D47" s="3"/>
      <c r="E47" s="3"/>
      <c r="F47" s="3"/>
    </row>
    <row r="48" spans="2:6" ht="12.75">
      <c r="B48" s="22"/>
      <c r="C48" s="8"/>
      <c r="D48" s="3"/>
      <c r="E48" s="3"/>
      <c r="F48" s="3"/>
    </row>
    <row r="49" spans="2:6" ht="12.75">
      <c r="B49" s="22"/>
      <c r="C49" s="8"/>
      <c r="D49" s="3"/>
      <c r="E49" s="3"/>
      <c r="F49" s="3"/>
    </row>
    <row r="50" spans="2:6" ht="12.75">
      <c r="B50" s="22"/>
      <c r="C50" s="8"/>
      <c r="D50" s="3"/>
      <c r="E50" s="3"/>
      <c r="F50" s="3"/>
    </row>
    <row r="51" spans="2:6" ht="12.75">
      <c r="B51" s="22"/>
      <c r="C51" s="8"/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3" spans="4:6" ht="15.75">
      <c r="D203" s="4"/>
      <c r="E203" s="4"/>
      <c r="F203" s="4"/>
    </row>
    <row r="206" spans="4:6" ht="15.75">
      <c r="D206" s="5"/>
      <c r="E206" s="5"/>
      <c r="F206" s="5"/>
    </row>
    <row r="207" spans="4:6" ht="15.75">
      <c r="D207" s="5"/>
      <c r="E207" s="5"/>
      <c r="F207" s="5"/>
    </row>
    <row r="208" spans="4:6" ht="15.75" customHeight="1">
      <c r="D208" s="5"/>
      <c r="E208" s="5"/>
      <c r="F208" s="5"/>
    </row>
    <row r="209" ht="15.75" customHeight="1"/>
    <row r="210" ht="15.75" customHeight="1"/>
  </sheetData>
  <sheetProtection/>
  <mergeCells count="8">
    <mergeCell ref="D11:F11"/>
    <mergeCell ref="E5:F5"/>
    <mergeCell ref="E1:F1"/>
    <mergeCell ref="D7:G7"/>
    <mergeCell ref="D8:G8"/>
    <mergeCell ref="D6:F6"/>
    <mergeCell ref="D9:G9"/>
    <mergeCell ref="A10:G10"/>
  </mergeCells>
  <printOptions/>
  <pageMargins left="0.4724409448818898" right="0.31496062992125984" top="0.5905511811023623" bottom="0.4724409448818898" header="0.5118110236220472" footer="0.590551181102362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2021-06-09T09:06:36Z</cp:lastPrinted>
  <dcterms:created xsi:type="dcterms:W3CDTF">2007-11-07T04:14:53Z</dcterms:created>
  <dcterms:modified xsi:type="dcterms:W3CDTF">2021-06-09T09:06:39Z</dcterms:modified>
  <cp:category/>
  <cp:version/>
  <cp:contentType/>
  <cp:contentStatus/>
</cp:coreProperties>
</file>