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'Лист1'!$A$1:$G$31</definedName>
  </definedNames>
  <calcPr fullCalcOnLoad="1" refMode="R1C1"/>
</workbook>
</file>

<file path=xl/sharedStrings.xml><?xml version="1.0" encoding="utf-8"?>
<sst xmlns="http://schemas.openxmlformats.org/spreadsheetml/2006/main" count="77" uniqueCount="71">
  <si>
    <t>2</t>
  </si>
  <si>
    <t>Раздел-подраздел</t>
  </si>
  <si>
    <t>Наименование показателя бюджетной классификации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</si>
  <si>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</si>
  <si>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</si>
  <si>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</si>
  <si>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</si>
  <si>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</si>
  <si>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</si>
  <si>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Культура</t>
  </si>
  <si>
    <t>0801</t>
  </si>
  <si>
    <t>1100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</si>
  <si>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</si>
  <si>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</si>
  <si>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</si>
  <si>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</si>
  <si>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</si>
  <si>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</si>
  <si>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</si>
  <si>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</si>
  <si>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</si>
  <si>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</si>
  <si>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</si>
  <si>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( тыс.руб.)</t>
  </si>
  <si>
    <t>3</t>
  </si>
  <si>
    <t xml:space="preserve">к Решению Легостаевского  </t>
  </si>
  <si>
    <t>сельского Совета депутатов</t>
  </si>
  <si>
    <t xml:space="preserve">Социальная политика </t>
  </si>
  <si>
    <t>1000</t>
  </si>
  <si>
    <t>1001</t>
  </si>
  <si>
    <t>Физическая культура и спорт</t>
  </si>
  <si>
    <t>Массовый спорт</t>
  </si>
  <si>
    <t>1102</t>
  </si>
  <si>
    <t xml:space="preserve">Культура, кинематография </t>
  </si>
  <si>
    <t>0111</t>
  </si>
  <si>
    <t>0400</t>
  </si>
  <si>
    <t>0409</t>
  </si>
  <si>
    <t>0800</t>
  </si>
  <si>
    <t>Национальная экономика</t>
  </si>
  <si>
    <t>Дорожное хозяйство(дорожные фонды)</t>
  </si>
  <si>
    <t>Резервный фонд</t>
  </si>
  <si>
    <t>Пенсионное обеспечение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</si>
  <si>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</si>
  <si>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</si>
  <si>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</si>
  <si>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</si>
  <si>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</si>
  <si>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</si>
  <si>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исполнено</t>
  </si>
  <si>
    <t>процент исполнения</t>
  </si>
  <si>
    <t>уточненный бюджет</t>
  </si>
  <si>
    <t>сумма на 2018 год</t>
  </si>
  <si>
    <t>584,3</t>
  </si>
  <si>
    <t>0,2</t>
  </si>
  <si>
    <t>5,0</t>
  </si>
  <si>
    <t>1537,5</t>
  </si>
  <si>
    <t>60,7</t>
  </si>
  <si>
    <t>30,0</t>
  </si>
  <si>
    <t>98,0</t>
  </si>
  <si>
    <t>108,0</t>
  </si>
  <si>
    <t>348,3</t>
  </si>
  <si>
    <t>2475,0</t>
  </si>
  <si>
    <t>24,0</t>
  </si>
  <si>
    <t>12,0</t>
  </si>
  <si>
    <t>2127,0</t>
  </si>
  <si>
    <t>5185,0</t>
  </si>
  <si>
    <t>Приложение 3</t>
  </si>
  <si>
    <t>0501</t>
  </si>
  <si>
    <t>Жилищное хозяйство</t>
  </si>
  <si>
    <t>от  ______.2022  № _____</t>
  </si>
  <si>
    <t xml:space="preserve">Распределение расходов бюджета сельсовета по разделам, подразделам, классификации расходов бюджетов Российской Федерации на 2021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</si>
</sst>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rebuchet MS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vertical="top"/>
    </xf>
    <xf numFmtId="172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top"/>
    </xf>
    <xf numFmtId="177" fontId="8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77" fontId="3" fillId="0" borderId="1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Normal="150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4.375" style="17" customWidth="1"/>
    <col min="2" max="2" width="93.375" style="0" customWidth="1"/>
    <col min="3" max="3" width="9.625" style="0" customWidth="1"/>
    <col min="4" max="4" width="9.625" style="0" hidden="1" customWidth="1"/>
    <col min="5" max="5" width="9.875" style="0" customWidth="1"/>
    <col min="6" max="6" width="11.00390625" style="21" customWidth="1"/>
    <col min="7" max="7" width="10.375" style="21" customWidth="1"/>
  </cols>
  <sheetData>
    <row r="1" spans="3:9" ht="13.5" customHeight="1">
      <c r="C1" s="29" t="s">
        <v>66</v>
      </c>
      <c r="D1" s="29"/>
      <c r="E1" s="29"/>
      <c r="F1" s="29"/>
      <c r="G1" s="26"/>
      <c r="H1" s="11"/>
      <c r="I1" s="11"/>
    </row>
    <row r="2" spans="3:9" ht="13.5" customHeight="1">
      <c r="C2" s="29" t="s">
        <v>25</v>
      </c>
      <c r="D2" s="29"/>
      <c r="E2" s="29"/>
      <c r="F2" s="29"/>
      <c r="G2" s="26"/>
      <c r="H2" s="11"/>
      <c r="I2" s="11"/>
    </row>
    <row r="3" spans="3:9" ht="13.5" customHeight="1">
      <c r="C3" s="29" t="s">
        <v>26</v>
      </c>
      <c r="D3" s="29"/>
      <c r="E3" s="29"/>
      <c r="F3" s="29"/>
      <c r="G3" s="26"/>
      <c r="H3" s="11"/>
      <c r="I3" s="11"/>
    </row>
    <row r="4" spans="3:9" ht="12" customHeight="1">
      <c r="C4" s="29" t="s">
        <v>69</v>
      </c>
      <c r="D4" s="29"/>
      <c r="E4" s="29"/>
      <c r="F4" s="29"/>
      <c r="G4" s="26"/>
      <c r="H4" s="11"/>
      <c r="I4" s="11"/>
    </row>
    <row r="5" ht="15.75" customHeight="1" hidden="1"/>
    <row r="6" spans="1:7" ht="36" customHeight="1">
      <c r="A6" s="28" t="s">
        <v>70</v>
      </c>
      <c r="B6" s="28"/>
      <c r="C6" s="28"/>
      <c r="D6" s="28"/>
      <c r="E6" s="28"/>
      <c r="F6" s="28"/>
      <c r="G6" s="28"/>
    </row>
    <row r="7" spans="2:7" ht="15.75" customHeight="1">
      <c r="B7" s="1"/>
      <c r="C7" s="1"/>
      <c r="D7" s="1"/>
      <c r="E7" s="9"/>
      <c r="F7" s="22"/>
      <c r="G7" s="22" t="s">
        <v>23</v>
      </c>
    </row>
    <row r="8" spans="1:7" s="14" customFormat="1" ht="37.5" customHeight="1">
      <c r="A8" s="15" t="s">
        <v>21</v>
      </c>
      <c r="B8" s="12" t="s">
        <v>2</v>
      </c>
      <c r="C8" s="12" t="s">
        <v>1</v>
      </c>
      <c r="D8" s="12" t="s">
        <v>51</v>
      </c>
      <c r="E8" s="12" t="s">
        <v>50</v>
      </c>
      <c r="F8" s="13" t="s">
        <v>48</v>
      </c>
      <c r="G8" s="12" t="s">
        <v>49</v>
      </c>
    </row>
    <row r="9" spans="1:7" ht="15.75" customHeight="1">
      <c r="A9" s="16"/>
      <c r="B9" s="2" t="s">
        <v>22</v>
      </c>
      <c r="C9" s="2" t="s">
        <v>0</v>
      </c>
      <c r="D9" s="2"/>
      <c r="E9" s="2" t="s">
        <v>24</v>
      </c>
      <c r="F9" s="23">
        <v>4</v>
      </c>
      <c r="G9" s="27">
        <v>5</v>
      </c>
    </row>
    <row r="10" spans="1:7" ht="12.75">
      <c r="A10" s="16">
        <v>1</v>
      </c>
      <c r="B10" s="18" t="s">
        <v>3</v>
      </c>
      <c r="C10" s="30" t="s">
        <v>4</v>
      </c>
      <c r="D10" s="30" t="s">
        <v>64</v>
      </c>
      <c r="E10" s="31">
        <f>E11+E12+E13+E14</f>
        <v>3709</v>
      </c>
      <c r="F10" s="31">
        <f>F11+F12+F13+F14</f>
        <v>3432.8999999999996</v>
      </c>
      <c r="G10" s="31">
        <f>G11+G12+G13+G14</f>
        <v>289.6083737623038</v>
      </c>
    </row>
    <row r="11" spans="1:7" ht="13.5" customHeight="1">
      <c r="A11" s="16">
        <v>2</v>
      </c>
      <c r="B11" s="19" t="s">
        <v>13</v>
      </c>
      <c r="C11" s="32" t="s">
        <v>5</v>
      </c>
      <c r="D11" s="32" t="s">
        <v>52</v>
      </c>
      <c r="E11" s="33">
        <v>940</v>
      </c>
      <c r="F11" s="33">
        <v>931.7</v>
      </c>
      <c r="G11" s="33">
        <f aca="true" t="shared" si="0" ref="G11:G30">F11*100/E11</f>
        <v>99.11702127659575</v>
      </c>
    </row>
    <row r="12" spans="1:7" ht="25.5" customHeight="1">
      <c r="A12" s="16">
        <v>3</v>
      </c>
      <c r="B12" s="19" t="s">
        <v>14</v>
      </c>
      <c r="C12" s="32" t="s">
        <v>6</v>
      </c>
      <c r="D12" s="32" t="s">
        <v>55</v>
      </c>
      <c r="E12" s="33">
        <v>2763.8</v>
      </c>
      <c r="F12" s="33">
        <v>2501</v>
      </c>
      <c r="G12" s="33">
        <f t="shared" si="0"/>
        <v>90.49135248570808</v>
      </c>
    </row>
    <row r="13" spans="1:7" ht="26.25" customHeight="1">
      <c r="A13" s="16">
        <v>4</v>
      </c>
      <c r="B13" s="19" t="s">
        <v>47</v>
      </c>
      <c r="C13" s="32" t="s">
        <v>46</v>
      </c>
      <c r="D13" s="32" t="s">
        <v>53</v>
      </c>
      <c r="E13" s="33">
        <v>0.2</v>
      </c>
      <c r="F13" s="33">
        <v>0.2</v>
      </c>
      <c r="G13" s="33">
        <f t="shared" si="0"/>
        <v>100</v>
      </c>
    </row>
    <row r="14" spans="1:7" ht="12.75" customHeight="1">
      <c r="A14" s="16">
        <v>5</v>
      </c>
      <c r="B14" s="19" t="s">
        <v>40</v>
      </c>
      <c r="C14" s="32" t="s">
        <v>34</v>
      </c>
      <c r="D14" s="32" t="s">
        <v>54</v>
      </c>
      <c r="E14" s="33">
        <v>5</v>
      </c>
      <c r="F14" s="33">
        <v>0</v>
      </c>
      <c r="G14" s="33">
        <v>0</v>
      </c>
    </row>
    <row r="15" spans="1:7" ht="12.75">
      <c r="A15" s="16">
        <v>6</v>
      </c>
      <c r="B15" s="18" t="s">
        <v>15</v>
      </c>
      <c r="C15" s="30" t="s">
        <v>16</v>
      </c>
      <c r="D15" s="30" t="s">
        <v>56</v>
      </c>
      <c r="E15" s="31">
        <v>82.4</v>
      </c>
      <c r="F15" s="31">
        <v>82.4</v>
      </c>
      <c r="G15" s="31">
        <f t="shared" si="0"/>
        <v>100</v>
      </c>
    </row>
    <row r="16" spans="1:7" ht="12.75">
      <c r="A16" s="16">
        <v>7</v>
      </c>
      <c r="B16" s="19" t="s">
        <v>17</v>
      </c>
      <c r="C16" s="32" t="s">
        <v>18</v>
      </c>
      <c r="D16" s="32" t="s">
        <v>56</v>
      </c>
      <c r="E16" s="33">
        <v>82.4</v>
      </c>
      <c r="F16" s="33">
        <v>82.4</v>
      </c>
      <c r="G16" s="33">
        <f t="shared" si="0"/>
        <v>100</v>
      </c>
    </row>
    <row r="17" spans="1:7" ht="12" customHeight="1">
      <c r="A17" s="16">
        <v>8</v>
      </c>
      <c r="B17" s="18" t="s">
        <v>44</v>
      </c>
      <c r="C17" s="30" t="s">
        <v>42</v>
      </c>
      <c r="D17" s="30" t="s">
        <v>57</v>
      </c>
      <c r="E17" s="31">
        <v>66</v>
      </c>
      <c r="F17" s="31">
        <v>53.8</v>
      </c>
      <c r="G17" s="31">
        <f t="shared" si="0"/>
        <v>81.51515151515152</v>
      </c>
    </row>
    <row r="18" spans="1:7" ht="12.75">
      <c r="A18" s="16">
        <v>9</v>
      </c>
      <c r="B18" s="19" t="s">
        <v>45</v>
      </c>
      <c r="C18" s="32" t="s">
        <v>43</v>
      </c>
      <c r="D18" s="32" t="s">
        <v>57</v>
      </c>
      <c r="E18" s="33">
        <v>66</v>
      </c>
      <c r="F18" s="33">
        <v>53.8</v>
      </c>
      <c r="G18" s="33">
        <f t="shared" si="0"/>
        <v>81.51515151515152</v>
      </c>
    </row>
    <row r="19" spans="1:7" ht="12.75">
      <c r="A19" s="16">
        <v>10</v>
      </c>
      <c r="B19" s="18" t="s">
        <v>38</v>
      </c>
      <c r="C19" s="30" t="s">
        <v>35</v>
      </c>
      <c r="D19" s="30" t="s">
        <v>59</v>
      </c>
      <c r="E19" s="31">
        <v>719.9</v>
      </c>
      <c r="F19" s="31">
        <f>F20</f>
        <v>541.3</v>
      </c>
      <c r="G19" s="31">
        <f t="shared" si="0"/>
        <v>75.19099874982636</v>
      </c>
    </row>
    <row r="20" spans="1:7" ht="12.75">
      <c r="A20" s="16">
        <v>11</v>
      </c>
      <c r="B20" s="20" t="s">
        <v>39</v>
      </c>
      <c r="C20" s="32" t="s">
        <v>36</v>
      </c>
      <c r="D20" s="32" t="s">
        <v>58</v>
      </c>
      <c r="E20" s="33">
        <v>719.8</v>
      </c>
      <c r="F20" s="33">
        <v>541.3</v>
      </c>
      <c r="G20" s="33">
        <f t="shared" si="0"/>
        <v>75.20144484579049</v>
      </c>
    </row>
    <row r="21" spans="1:7" ht="12.75">
      <c r="A21" s="16">
        <v>13</v>
      </c>
      <c r="B21" s="18" t="s">
        <v>7</v>
      </c>
      <c r="C21" s="30" t="s">
        <v>8</v>
      </c>
      <c r="D21" s="30" t="s">
        <v>60</v>
      </c>
      <c r="E21" s="31">
        <f>E23+E22</f>
        <v>1294.3</v>
      </c>
      <c r="F21" s="31">
        <v>1044.3</v>
      </c>
      <c r="G21" s="31">
        <f>F21*100/E21</f>
        <v>80.68453990574056</v>
      </c>
    </row>
    <row r="22" spans="1:7" ht="12.75">
      <c r="A22" s="16"/>
      <c r="B22" s="19" t="s">
        <v>68</v>
      </c>
      <c r="C22" s="32" t="s">
        <v>67</v>
      </c>
      <c r="D22" s="30"/>
      <c r="E22" s="31">
        <v>39</v>
      </c>
      <c r="F22" s="31">
        <v>0</v>
      </c>
      <c r="G22" s="33">
        <f t="shared" si="0"/>
        <v>0</v>
      </c>
    </row>
    <row r="23" spans="1:7" ht="13.5" customHeight="1">
      <c r="A23" s="16">
        <v>14</v>
      </c>
      <c r="B23" s="19" t="s">
        <v>19</v>
      </c>
      <c r="C23" s="32" t="s">
        <v>20</v>
      </c>
      <c r="D23" s="32" t="s">
        <v>60</v>
      </c>
      <c r="E23" s="33">
        <v>1255.3</v>
      </c>
      <c r="F23" s="33">
        <v>1044.2</v>
      </c>
      <c r="G23" s="33">
        <f t="shared" si="0"/>
        <v>83.18330279614435</v>
      </c>
    </row>
    <row r="24" spans="1:7" ht="15" customHeight="1">
      <c r="A24" s="16">
        <v>16</v>
      </c>
      <c r="B24" s="18" t="s">
        <v>33</v>
      </c>
      <c r="C24" s="30" t="s">
        <v>37</v>
      </c>
      <c r="D24" s="30" t="s">
        <v>61</v>
      </c>
      <c r="E24" s="31">
        <f>E25</f>
        <v>3780.9</v>
      </c>
      <c r="F24" s="31">
        <f>F25</f>
        <v>3780.9</v>
      </c>
      <c r="G24" s="31">
        <f t="shared" si="0"/>
        <v>100</v>
      </c>
    </row>
    <row r="25" spans="1:7" ht="12.75">
      <c r="A25" s="16">
        <v>17</v>
      </c>
      <c r="B25" s="19" t="s">
        <v>9</v>
      </c>
      <c r="C25" s="32" t="s">
        <v>10</v>
      </c>
      <c r="D25" s="32" t="s">
        <v>61</v>
      </c>
      <c r="E25" s="33">
        <v>3780.9</v>
      </c>
      <c r="F25" s="33">
        <v>3780.9</v>
      </c>
      <c r="G25" s="33">
        <f t="shared" si="0"/>
        <v>100</v>
      </c>
    </row>
    <row r="26" spans="1:7" ht="12.75">
      <c r="A26" s="16">
        <v>18</v>
      </c>
      <c r="B26" s="18" t="s">
        <v>27</v>
      </c>
      <c r="C26" s="30" t="s">
        <v>28</v>
      </c>
      <c r="D26" s="30" t="s">
        <v>62</v>
      </c>
      <c r="E26" s="31">
        <v>24</v>
      </c>
      <c r="F26" s="31">
        <v>24</v>
      </c>
      <c r="G26" s="31">
        <f t="shared" si="0"/>
        <v>100</v>
      </c>
    </row>
    <row r="27" spans="1:7" ht="12.75">
      <c r="A27" s="16">
        <v>19</v>
      </c>
      <c r="B27" s="19" t="s">
        <v>41</v>
      </c>
      <c r="C27" s="32" t="s">
        <v>29</v>
      </c>
      <c r="D27" s="32" t="s">
        <v>62</v>
      </c>
      <c r="E27" s="33">
        <v>24</v>
      </c>
      <c r="F27" s="33">
        <v>24</v>
      </c>
      <c r="G27" s="33">
        <f t="shared" si="0"/>
        <v>100</v>
      </c>
    </row>
    <row r="28" spans="1:7" ht="12.75">
      <c r="A28" s="16">
        <v>20</v>
      </c>
      <c r="B28" s="18" t="s">
        <v>30</v>
      </c>
      <c r="C28" s="30" t="s">
        <v>11</v>
      </c>
      <c r="D28" s="30" t="s">
        <v>63</v>
      </c>
      <c r="E28" s="31">
        <v>12</v>
      </c>
      <c r="F28" s="31">
        <v>11.7</v>
      </c>
      <c r="G28" s="31">
        <f t="shared" si="0"/>
        <v>97.5</v>
      </c>
    </row>
    <row r="29" spans="1:7" ht="12.75">
      <c r="A29" s="16">
        <v>21</v>
      </c>
      <c r="B29" s="19" t="s">
        <v>31</v>
      </c>
      <c r="C29" s="32" t="s">
        <v>32</v>
      </c>
      <c r="D29" s="32" t="s">
        <v>63</v>
      </c>
      <c r="E29" s="33">
        <v>12</v>
      </c>
      <c r="F29" s="33">
        <v>11.7</v>
      </c>
      <c r="G29" s="33">
        <f t="shared" si="0"/>
        <v>97.5</v>
      </c>
    </row>
    <row r="30" spans="1:7" ht="15.75">
      <c r="A30" s="16">
        <v>22</v>
      </c>
      <c r="B30" s="10" t="s">
        <v>12</v>
      </c>
      <c r="C30" s="34"/>
      <c r="D30" s="35" t="s">
        <v>65</v>
      </c>
      <c r="E30" s="33">
        <f>E10+E15+E17+E19+E21+E24+E26+E28</f>
        <v>9688.5</v>
      </c>
      <c r="F30" s="33">
        <f>F10+F15+F17+F19+F21+F24+F26+F28</f>
        <v>8971.300000000001</v>
      </c>
      <c r="G30" s="33">
        <f t="shared" si="0"/>
        <v>92.59740929968521</v>
      </c>
    </row>
    <row r="31" spans="3:7" ht="12.75">
      <c r="C31" s="21"/>
      <c r="D31" s="21"/>
      <c r="E31" s="3"/>
      <c r="F31" s="24"/>
      <c r="G31" s="24"/>
    </row>
    <row r="32" spans="5:7" ht="12.75">
      <c r="E32" s="3"/>
      <c r="F32" s="25"/>
      <c r="G32" s="25"/>
    </row>
    <row r="33" spans="2:5" ht="12.75">
      <c r="B33" s="8"/>
      <c r="C33" s="8"/>
      <c r="D33" s="8"/>
      <c r="E33" s="3"/>
    </row>
    <row r="34" spans="2:5" ht="12.75">
      <c r="B34" s="7"/>
      <c r="C34" s="8"/>
      <c r="D34" s="8"/>
      <c r="E34" s="3"/>
    </row>
    <row r="35" spans="2:5" ht="12.75">
      <c r="B35" s="7"/>
      <c r="C35" s="8"/>
      <c r="D35" s="8"/>
      <c r="E35" s="3"/>
    </row>
    <row r="36" spans="2:5" ht="12.75">
      <c r="B36" s="7"/>
      <c r="C36" s="8"/>
      <c r="D36" s="8"/>
      <c r="E36" s="3"/>
    </row>
    <row r="37" spans="2:5" ht="12.75">
      <c r="B37" s="7"/>
      <c r="C37" s="7"/>
      <c r="D37" s="7"/>
      <c r="E37" s="6"/>
    </row>
    <row r="38" spans="2:5" ht="12.75">
      <c r="B38" s="7"/>
      <c r="C38" s="7"/>
      <c r="D38" s="7"/>
      <c r="E38" s="6"/>
    </row>
    <row r="39" spans="2:5" ht="12.75">
      <c r="B39" s="7"/>
      <c r="C39" s="7"/>
      <c r="D39" s="7"/>
      <c r="E39" s="6"/>
    </row>
    <row r="40" spans="2:5" ht="12.75">
      <c r="B40" s="7"/>
      <c r="C40" s="7"/>
      <c r="D40" s="7"/>
      <c r="E40" s="6"/>
    </row>
    <row r="41" spans="2:5" ht="12.75">
      <c r="B41" s="8"/>
      <c r="C41" s="8"/>
      <c r="D41" s="8"/>
      <c r="E41" s="3"/>
    </row>
    <row r="42" spans="2:5" ht="12.75">
      <c r="B42" s="8"/>
      <c r="C42" s="8"/>
      <c r="D42" s="8"/>
      <c r="E42" s="3"/>
    </row>
    <row r="43" spans="2:5" ht="12.75">
      <c r="B43" s="8"/>
      <c r="C43" s="8"/>
      <c r="D43" s="8"/>
      <c r="E43" s="3"/>
    </row>
    <row r="44" spans="2:5" ht="12.75">
      <c r="B44" s="8"/>
      <c r="C44" s="8"/>
      <c r="D44" s="8"/>
      <c r="E44" s="3"/>
    </row>
    <row r="45" spans="2:5" ht="12.75">
      <c r="B45" s="8"/>
      <c r="C45" s="8"/>
      <c r="D45" s="8"/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7" ht="15.75">
      <c r="E197" s="4"/>
    </row>
    <row r="200" ht="15.75" customHeight="1">
      <c r="E200" s="5"/>
    </row>
    <row r="201" ht="15.75" customHeight="1">
      <c r="E201" s="5"/>
    </row>
    <row r="202" ht="15.75" customHeight="1">
      <c r="E202" s="5"/>
    </row>
  </sheetData>
  <sheetProtection/>
  <mergeCells count="5">
    <mergeCell ref="A6:G6"/>
    <mergeCell ref="C1:F1"/>
    <mergeCell ref="C2:F2"/>
    <mergeCell ref="C3:F3"/>
    <mergeCell ref="C4:F4"/>
  </mergeCells>
  <printOptions/>
  <pageMargins left="0.8661417322834646" right="0.7874015748031497" top="0.3937007874015748" bottom="0" header="0.31496062992125984" footer="0.3937007874015748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2022-04-15T07:50:58Z</cp:lastPrinted>
  <dcterms:created xsi:type="dcterms:W3CDTF">2007-11-07T04:14:53Z</dcterms:created>
  <dcterms:modified xsi:type="dcterms:W3CDTF">2022-04-15T07:51:01Z</dcterms:modified>
  <cp:category/>
  <cp:version/>
  <cp:contentType/>
  <cp:contentStatus/>
</cp:coreProperties>
</file>